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'Лист1'!$A$1:$E$47</definedName>
  </definedNames>
  <calcPr fullCalcOnLoad="1" refMode="R1C1"/>
</workbook>
</file>

<file path=xl/sharedStrings.xml><?xml version="1.0" encoding="utf-8"?>
<sst xmlns="http://schemas.openxmlformats.org/spreadsheetml/2006/main" count="62" uniqueCount="58">
  <si>
    <t>ИТОГО</t>
  </si>
  <si>
    <t>Областной бюджет</t>
  </si>
  <si>
    <t>к муниципальной программе</t>
  </si>
  <si>
    <t>Приложение №3</t>
  </si>
  <si>
    <t>муниципального района Сергиевский</t>
  </si>
  <si>
    <t xml:space="preserve">«Формирование современной </t>
  </si>
  <si>
    <t>Благоустройство придомовой территории:</t>
  </si>
  <si>
    <t>Наименование мероприятия и адреса проведения мероприятия</t>
  </si>
  <si>
    <t>Стоимость работ</t>
  </si>
  <si>
    <t>Всего</t>
  </si>
  <si>
    <t>Местный бюджет</t>
  </si>
  <si>
    <t>Данные в тыс.руб.</t>
  </si>
  <si>
    <t>Устройство скамеек, урн. Замена окон</t>
  </si>
  <si>
    <t>Благоустройство территории поселения</t>
  </si>
  <si>
    <t>№ п/п</t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</si>
  <si>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</si>
  <si>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</si>
  <si>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</si>
  <si>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</si>
  <si>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</si>
  <si>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</si>
  <si>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</si>
  <si>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</si>
  <si>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</si>
  <si>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Перечень программных мероприятия</t>
  </si>
  <si>
    <t>Ремонт пешеходных дорожек</t>
  </si>
  <si>
    <t>городского поселения Суходол</t>
  </si>
  <si>
    <t>городской среды на 2017 год»</t>
  </si>
  <si>
    <t>п.Суходол ул.Куйбышева д.7 (Советская д.10)</t>
  </si>
  <si>
    <t>Устройство скамеек, урн. Ремонт фасада</t>
  </si>
  <si>
    <t>п.Суходол ул.Молодогвардейская д.38</t>
  </si>
  <si>
    <t>Устройство скамеек, урн. Ремонт отмостки</t>
  </si>
  <si>
    <t>п.Суходол ул.Советская д.1</t>
  </si>
  <si>
    <t>п.Суходол ул.Советская д.2</t>
  </si>
  <si>
    <t>п.Суходол ул.Спортивная д.3</t>
  </si>
  <si>
    <t>Устройство скамеек, урн. Замена входных дверей и тамбурной</t>
  </si>
  <si>
    <t>п.Суходол ул.Победы д.12</t>
  </si>
  <si>
    <t>Устройство забора, урны, скамейки</t>
  </si>
  <si>
    <t>п.Суходол ул.Пушкина д.14</t>
  </si>
  <si>
    <t>Устройство скамеек, урн. Установить спортивную площадку</t>
  </si>
  <si>
    <t>1.8.</t>
  </si>
  <si>
    <t>п.Суходол ул.Пионерская д.9</t>
  </si>
  <si>
    <t>1.9.</t>
  </si>
  <si>
    <t>п.Суходол ул.Пионерская д.20</t>
  </si>
  <si>
    <t>1.10.</t>
  </si>
  <si>
    <t>п.Суходол ул.Полевая д.4</t>
  </si>
  <si>
    <t>Устройство скамеек, урн. Ремонт фасада дома</t>
  </si>
  <si>
    <t>1.11.</t>
  </si>
  <si>
    <t>п.Суходол ул.Пушкина д.36</t>
  </si>
  <si>
    <t>Устройство скамеек, урн. Устройство оргаждения, установить урны и скамейки</t>
  </si>
  <si>
    <t>1.12.</t>
  </si>
  <si>
    <t>п.Суходол ул.Школьная д.17</t>
  </si>
  <si>
    <t>Устройство скамеек, урн. Ремонт дворового проезда (асфальтирование)</t>
  </si>
  <si>
    <t>п.Суходол</t>
  </si>
  <si>
    <t>Отсыпка дорог щебнем</t>
  </si>
  <si>
    <t>Устройство тротуаров</t>
  </si>
  <si>
    <t>Детская площадка</t>
  </si>
  <si>
    <t>Ямочный ремонт дорог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</si>
</sst>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view="pageBreakPreview" zoomScale="75" zoomScaleSheetLayoutView="75" zoomScalePageLayoutView="0" workbookViewId="0" topLeftCell="A25">
      <selection activeCell="C43" sqref="C43"/>
    </sheetView>
  </sheetViews>
  <sheetFormatPr defaultColWidth="9.140625" defaultRowHeight="15"/>
  <cols>
    <col min="1" max="1" width="5.421875" style="1" customWidth="1"/>
    <col min="2" max="2" width="50.8515625" style="1" customWidth="1"/>
    <col min="3" max="3" width="15.7109375" style="1" customWidth="1"/>
    <col min="4" max="4" width="16.140625" style="1" customWidth="1"/>
    <col min="5" max="5" width="14.57421875" style="1" customWidth="1"/>
    <col min="6" max="16384" width="9.140625" style="1" customWidth="1"/>
  </cols>
  <sheetData>
    <row r="2" ht="15">
      <c r="E2" s="11" t="s">
        <v>3</v>
      </c>
    </row>
    <row r="3" s="10" customFormat="1" ht="15">
      <c r="E3" s="11" t="s">
        <v>2</v>
      </c>
    </row>
    <row r="4" s="10" customFormat="1" ht="15">
      <c r="E4" s="11" t="s">
        <v>26</v>
      </c>
    </row>
    <row r="5" s="10" customFormat="1" ht="15">
      <c r="E5" s="11" t="s">
        <v>4</v>
      </c>
    </row>
    <row r="6" ht="15">
      <c r="E6" s="11" t="s">
        <v>5</v>
      </c>
    </row>
    <row r="7" ht="15">
      <c r="E7" s="11" t="s">
        <v>27</v>
      </c>
    </row>
    <row r="8" ht="15">
      <c r="E8" s="11"/>
    </row>
    <row r="9" spans="2:5" s="2" customFormat="1" ht="18.75">
      <c r="B9" s="18" t="s">
        <v>24</v>
      </c>
      <c r="C9" s="18"/>
      <c r="D9" s="18"/>
      <c r="E9" s="18"/>
    </row>
    <row r="10" spans="2:5" s="2" customFormat="1" ht="18.75">
      <c r="B10" s="9"/>
      <c r="C10" s="9"/>
      <c r="D10" s="9"/>
      <c r="E10" s="9"/>
    </row>
    <row r="11" ht="15">
      <c r="D11" s="1" t="s">
        <v>11</v>
      </c>
    </row>
    <row r="12" spans="1:5" s="6" customFormat="1" ht="15.75" customHeight="1">
      <c r="A12" s="16" t="s">
        <v>14</v>
      </c>
      <c r="B12" s="19" t="s">
        <v>7</v>
      </c>
      <c r="C12" s="20" t="s">
        <v>8</v>
      </c>
      <c r="D12" s="20"/>
      <c r="E12" s="20"/>
    </row>
    <row r="13" spans="1:5" s="6" customFormat="1" ht="31.5">
      <c r="A13" s="17"/>
      <c r="B13" s="19"/>
      <c r="C13" s="7" t="s">
        <v>9</v>
      </c>
      <c r="D13" s="7" t="s">
        <v>1</v>
      </c>
      <c r="E13" s="7" t="s">
        <v>10</v>
      </c>
    </row>
    <row r="14" spans="1:5" s="13" customFormat="1" ht="15.75">
      <c r="A14" s="14" t="s">
        <v>15</v>
      </c>
      <c r="B14" s="12" t="s">
        <v>6</v>
      </c>
      <c r="C14" s="5">
        <f>C15+C17+C19+C21+C23+C26+C29+C31+C33+C35+C37+C39</f>
        <v>824.0100000000001</v>
      </c>
      <c r="D14" s="5">
        <f>D15+D17+D19+D21+D23+D26+D29+D31+D33+D35+D37+D39</f>
        <v>0</v>
      </c>
      <c r="E14" s="5">
        <f>E15+E17+E19+E21+E23+E26+E29+E31+E33+E35+E37+E39</f>
        <v>824.0100000000001</v>
      </c>
    </row>
    <row r="15" spans="1:5" s="13" customFormat="1" ht="15.75">
      <c r="A15" s="14" t="s">
        <v>16</v>
      </c>
      <c r="B15" s="12" t="s">
        <v>28</v>
      </c>
      <c r="C15" s="5">
        <f>C16</f>
        <v>136.29</v>
      </c>
      <c r="D15" s="5">
        <f>D16</f>
        <v>0</v>
      </c>
      <c r="E15" s="5">
        <f>E16</f>
        <v>136.29</v>
      </c>
    </row>
    <row r="16" spans="1:5" s="6" customFormat="1" ht="15.75">
      <c r="A16" s="15"/>
      <c r="B16" s="3" t="s">
        <v>29</v>
      </c>
      <c r="C16" s="4">
        <f>D16+E16</f>
        <v>136.29</v>
      </c>
      <c r="D16" s="4">
        <v>0</v>
      </c>
      <c r="E16" s="4">
        <v>136.29</v>
      </c>
    </row>
    <row r="17" spans="1:5" s="13" customFormat="1" ht="15.75">
      <c r="A17" s="14" t="s">
        <v>17</v>
      </c>
      <c r="B17" s="12" t="s">
        <v>30</v>
      </c>
      <c r="C17" s="5">
        <f>C18</f>
        <v>45.87</v>
      </c>
      <c r="D17" s="5">
        <f>D18</f>
        <v>0</v>
      </c>
      <c r="E17" s="5">
        <f>E18</f>
        <v>45.87</v>
      </c>
    </row>
    <row r="18" spans="1:5" s="6" customFormat="1" ht="15.75">
      <c r="A18" s="15"/>
      <c r="B18" s="3" t="s">
        <v>31</v>
      </c>
      <c r="C18" s="4">
        <f>D18+E18</f>
        <v>45.87</v>
      </c>
      <c r="D18" s="4">
        <v>0</v>
      </c>
      <c r="E18" s="4">
        <v>45.87</v>
      </c>
    </row>
    <row r="19" spans="1:5" s="13" customFormat="1" ht="15.75">
      <c r="A19" s="14" t="s">
        <v>18</v>
      </c>
      <c r="B19" s="12" t="s">
        <v>32</v>
      </c>
      <c r="C19" s="5">
        <f>C20</f>
        <v>45.87</v>
      </c>
      <c r="D19" s="5">
        <f>D20</f>
        <v>0</v>
      </c>
      <c r="E19" s="5">
        <f>E20</f>
        <v>45.87</v>
      </c>
    </row>
    <row r="20" spans="1:5" s="6" customFormat="1" ht="15.75">
      <c r="A20" s="15"/>
      <c r="B20" s="3" t="s">
        <v>31</v>
      </c>
      <c r="C20" s="4">
        <f>D20+E20</f>
        <v>45.87</v>
      </c>
      <c r="D20" s="4">
        <v>0</v>
      </c>
      <c r="E20" s="4">
        <v>45.87</v>
      </c>
    </row>
    <row r="21" spans="1:5" s="13" customFormat="1" ht="15.75">
      <c r="A21" s="14" t="s">
        <v>19</v>
      </c>
      <c r="B21" s="12" t="s">
        <v>33</v>
      </c>
      <c r="C21" s="5">
        <f>C22</f>
        <v>45.87</v>
      </c>
      <c r="D21" s="5">
        <f>D22</f>
        <v>0</v>
      </c>
      <c r="E21" s="5">
        <f>E22</f>
        <v>45.87</v>
      </c>
    </row>
    <row r="22" spans="1:5" s="6" customFormat="1" ht="15.75">
      <c r="A22" s="15"/>
      <c r="B22" s="3" t="s">
        <v>31</v>
      </c>
      <c r="C22" s="4">
        <f>D22+E22</f>
        <v>45.87</v>
      </c>
      <c r="D22" s="4">
        <v>0</v>
      </c>
      <c r="E22" s="4">
        <v>45.87</v>
      </c>
    </row>
    <row r="23" spans="1:5" s="13" customFormat="1" ht="15.75">
      <c r="A23" s="14" t="s">
        <v>20</v>
      </c>
      <c r="B23" s="12" t="s">
        <v>34</v>
      </c>
      <c r="C23" s="5">
        <f>C24+C25</f>
        <v>45.870000000000005</v>
      </c>
      <c r="D23" s="5">
        <f>D24+D25</f>
        <v>0</v>
      </c>
      <c r="E23" s="5">
        <f>E24+E25</f>
        <v>45.870000000000005</v>
      </c>
    </row>
    <row r="24" spans="1:5" s="6" customFormat="1" ht="31.5">
      <c r="A24" s="15"/>
      <c r="B24" s="3" t="s">
        <v>35</v>
      </c>
      <c r="C24" s="4">
        <f>D24+E24</f>
        <v>29.21189</v>
      </c>
      <c r="D24" s="4">
        <v>0</v>
      </c>
      <c r="E24" s="4">
        <v>29.21189</v>
      </c>
    </row>
    <row r="25" spans="1:5" s="6" customFormat="1" ht="15.75">
      <c r="A25" s="15"/>
      <c r="B25" s="3" t="s">
        <v>25</v>
      </c>
      <c r="C25" s="4">
        <f>D25+E25</f>
        <v>16.65811</v>
      </c>
      <c r="D25" s="4">
        <v>0</v>
      </c>
      <c r="E25" s="4">
        <v>16.65811</v>
      </c>
    </row>
    <row r="26" spans="1:5" s="13" customFormat="1" ht="15.75">
      <c r="A26" s="14" t="s">
        <v>21</v>
      </c>
      <c r="B26" s="12" t="s">
        <v>36</v>
      </c>
      <c r="C26" s="5">
        <f>C27+C28</f>
        <v>45.87</v>
      </c>
      <c r="D26" s="5">
        <f>D27+D28</f>
        <v>0</v>
      </c>
      <c r="E26" s="5">
        <f>E27+E28</f>
        <v>45.87</v>
      </c>
    </row>
    <row r="27" spans="1:5" s="6" customFormat="1" ht="15.75">
      <c r="A27" s="15"/>
      <c r="B27" s="3" t="s">
        <v>12</v>
      </c>
      <c r="C27" s="4">
        <f>D27+E27</f>
        <v>7.9493</v>
      </c>
      <c r="D27" s="4">
        <v>0</v>
      </c>
      <c r="E27" s="4">
        <v>7.9493</v>
      </c>
    </row>
    <row r="28" spans="1:5" s="6" customFormat="1" ht="15.75">
      <c r="A28" s="15"/>
      <c r="B28" s="3" t="s">
        <v>37</v>
      </c>
      <c r="C28" s="4">
        <f>D28+E28</f>
        <v>37.9207</v>
      </c>
      <c r="D28" s="4">
        <v>0</v>
      </c>
      <c r="E28" s="4">
        <v>37.9207</v>
      </c>
    </row>
    <row r="29" spans="1:5" s="13" customFormat="1" ht="15.75">
      <c r="A29" s="14" t="s">
        <v>22</v>
      </c>
      <c r="B29" s="12" t="s">
        <v>38</v>
      </c>
      <c r="C29" s="5">
        <f>C30</f>
        <v>45.87</v>
      </c>
      <c r="D29" s="5">
        <f>D30</f>
        <v>0</v>
      </c>
      <c r="E29" s="5">
        <f>E30</f>
        <v>45.87</v>
      </c>
    </row>
    <row r="30" spans="1:5" s="6" customFormat="1" ht="31.5">
      <c r="A30" s="15"/>
      <c r="B30" s="3" t="s">
        <v>39</v>
      </c>
      <c r="C30" s="4">
        <f>D30+E30</f>
        <v>45.87</v>
      </c>
      <c r="D30" s="4">
        <v>0</v>
      </c>
      <c r="E30" s="4">
        <v>45.87</v>
      </c>
    </row>
    <row r="31" spans="1:5" s="13" customFormat="1" ht="15.75">
      <c r="A31" s="14" t="s">
        <v>40</v>
      </c>
      <c r="B31" s="12" t="s">
        <v>41</v>
      </c>
      <c r="C31" s="5">
        <f>C32</f>
        <v>68.97</v>
      </c>
      <c r="D31" s="5">
        <f>D32</f>
        <v>0</v>
      </c>
      <c r="E31" s="5">
        <f>E32</f>
        <v>68.97</v>
      </c>
    </row>
    <row r="32" spans="1:5" s="6" customFormat="1" ht="31.5">
      <c r="A32" s="15"/>
      <c r="B32" s="3" t="s">
        <v>39</v>
      </c>
      <c r="C32" s="4">
        <f>D32+E32</f>
        <v>68.97</v>
      </c>
      <c r="D32" s="4">
        <v>0</v>
      </c>
      <c r="E32" s="4">
        <v>68.97</v>
      </c>
    </row>
    <row r="33" spans="1:5" s="13" customFormat="1" ht="15.75">
      <c r="A33" s="14" t="s">
        <v>42</v>
      </c>
      <c r="B33" s="12" t="s">
        <v>43</v>
      </c>
      <c r="C33" s="5">
        <f>C34</f>
        <v>45.87</v>
      </c>
      <c r="D33" s="5">
        <f>D34</f>
        <v>0</v>
      </c>
      <c r="E33" s="5">
        <f>E34</f>
        <v>45.87</v>
      </c>
    </row>
    <row r="34" spans="1:5" s="6" customFormat="1" ht="15.75">
      <c r="A34" s="15"/>
      <c r="B34" s="3" t="s">
        <v>31</v>
      </c>
      <c r="C34" s="4">
        <f>D34+E34</f>
        <v>45.87</v>
      </c>
      <c r="D34" s="4">
        <v>0</v>
      </c>
      <c r="E34" s="4">
        <v>45.87</v>
      </c>
    </row>
    <row r="35" spans="1:5" s="13" customFormat="1" ht="15.75">
      <c r="A35" s="14" t="s">
        <v>44</v>
      </c>
      <c r="B35" s="12" t="s">
        <v>45</v>
      </c>
      <c r="C35" s="5">
        <f>C36</f>
        <v>182.82</v>
      </c>
      <c r="D35" s="5">
        <f>D36</f>
        <v>0</v>
      </c>
      <c r="E35" s="5">
        <f>E36</f>
        <v>182.82</v>
      </c>
    </row>
    <row r="36" spans="1:5" s="6" customFormat="1" ht="15.75">
      <c r="A36" s="15"/>
      <c r="B36" s="3" t="s">
        <v>46</v>
      </c>
      <c r="C36" s="4">
        <f>D36+E36</f>
        <v>182.82</v>
      </c>
      <c r="D36" s="4">
        <v>0</v>
      </c>
      <c r="E36" s="4">
        <v>182.82</v>
      </c>
    </row>
    <row r="37" spans="1:5" s="13" customFormat="1" ht="15.75">
      <c r="A37" s="14" t="s">
        <v>47</v>
      </c>
      <c r="B37" s="12" t="s">
        <v>48</v>
      </c>
      <c r="C37" s="5">
        <f>C38</f>
        <v>68.97</v>
      </c>
      <c r="D37" s="5">
        <f>D38</f>
        <v>0</v>
      </c>
      <c r="E37" s="5">
        <f>E38</f>
        <v>68.97</v>
      </c>
    </row>
    <row r="38" spans="1:5" s="6" customFormat="1" ht="31.5">
      <c r="A38" s="15"/>
      <c r="B38" s="3" t="s">
        <v>49</v>
      </c>
      <c r="C38" s="4">
        <f>D38+E38</f>
        <v>68.97</v>
      </c>
      <c r="D38" s="4">
        <v>0</v>
      </c>
      <c r="E38" s="4">
        <v>68.97</v>
      </c>
    </row>
    <row r="39" spans="1:5" s="13" customFormat="1" ht="15.75">
      <c r="A39" s="14" t="s">
        <v>50</v>
      </c>
      <c r="B39" s="12" t="s">
        <v>51</v>
      </c>
      <c r="C39" s="5">
        <f>C40</f>
        <v>45.87</v>
      </c>
      <c r="D39" s="5">
        <f>D40</f>
        <v>0</v>
      </c>
      <c r="E39" s="5">
        <f>E40</f>
        <v>45.87</v>
      </c>
    </row>
    <row r="40" spans="1:5" s="6" customFormat="1" ht="31.5">
      <c r="A40" s="15"/>
      <c r="B40" s="3" t="s">
        <v>52</v>
      </c>
      <c r="C40" s="4">
        <f>D40+E40</f>
        <v>45.87</v>
      </c>
      <c r="D40" s="4">
        <v>0</v>
      </c>
      <c r="E40" s="4">
        <v>45.87</v>
      </c>
    </row>
    <row r="41" spans="1:5" s="13" customFormat="1" ht="15.75">
      <c r="A41" s="14">
        <v>2</v>
      </c>
      <c r="B41" s="12" t="s">
        <v>13</v>
      </c>
      <c r="C41" s="5">
        <f>C42</f>
        <v>1825.55</v>
      </c>
      <c r="D41" s="5">
        <f>D42</f>
        <v>0</v>
      </c>
      <c r="E41" s="5">
        <f>E42</f>
        <v>1825.55</v>
      </c>
    </row>
    <row r="42" spans="1:5" s="13" customFormat="1" ht="15.75">
      <c r="A42" s="14" t="s">
        <v>23</v>
      </c>
      <c r="B42" s="12" t="s">
        <v>53</v>
      </c>
      <c r="C42" s="5">
        <f>C43+C44+C45+C46</f>
        <v>1825.55</v>
      </c>
      <c r="D42" s="5">
        <f>D43+D44+D45+D46</f>
        <v>0</v>
      </c>
      <c r="E42" s="5">
        <f>E43+E44+E45+E46</f>
        <v>1825.55</v>
      </c>
    </row>
    <row r="43" spans="1:5" s="6" customFormat="1" ht="15.75">
      <c r="A43" s="15"/>
      <c r="B43" s="3" t="s">
        <v>54</v>
      </c>
      <c r="C43" s="4">
        <f>D43+E43</f>
        <v>291.65191</v>
      </c>
      <c r="D43" s="4">
        <v>0</v>
      </c>
      <c r="E43" s="4">
        <v>291.65191</v>
      </c>
    </row>
    <row r="44" spans="1:5" s="6" customFormat="1" ht="15.75">
      <c r="A44" s="15"/>
      <c r="B44" s="3" t="s">
        <v>55</v>
      </c>
      <c r="C44" s="4">
        <f>D44+E44</f>
        <v>638.33332</v>
      </c>
      <c r="D44" s="4">
        <v>0</v>
      </c>
      <c r="E44" s="4">
        <v>638.33332</v>
      </c>
    </row>
    <row r="45" spans="1:5" s="6" customFormat="1" ht="15.75">
      <c r="A45" s="15"/>
      <c r="B45" s="3" t="s">
        <v>56</v>
      </c>
      <c r="C45" s="4">
        <f>D45+E45</f>
        <v>115.5</v>
      </c>
      <c r="D45" s="4">
        <v>0</v>
      </c>
      <c r="E45" s="4">
        <v>115.5</v>
      </c>
    </row>
    <row r="46" spans="1:5" s="6" customFormat="1" ht="15.75">
      <c r="A46" s="15"/>
      <c r="B46" s="3" t="s">
        <v>57</v>
      </c>
      <c r="C46" s="4">
        <f>D46+E46</f>
        <v>780.06477</v>
      </c>
      <c r="D46" s="4">
        <v>0</v>
      </c>
      <c r="E46" s="4">
        <v>780.06477</v>
      </c>
    </row>
    <row r="47" spans="1:5" s="6" customFormat="1" ht="15.75">
      <c r="A47" s="15"/>
      <c r="B47" s="8" t="s">
        <v>0</v>
      </c>
      <c r="C47" s="5">
        <f>C41+C14</f>
        <v>2649.56</v>
      </c>
      <c r="D47" s="5">
        <f>D41+D14</f>
        <v>0</v>
      </c>
      <c r="E47" s="5">
        <f>E41+E14</f>
        <v>2649.56</v>
      </c>
    </row>
  </sheetData>
  <sheetProtection/>
  <mergeCells count="4">
    <mergeCell ref="A12:A13"/>
    <mergeCell ref="B9:E9"/>
    <mergeCell ref="B12:B13"/>
    <mergeCell ref="C12:E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2017-04-06T07:52:12Z</cp:lastPrinted>
  <dcterms:created xsi:type="dcterms:W3CDTF">2017-03-28T07:50:10Z</dcterms:created>
  <dcterms:modified xsi:type="dcterms:W3CDTF">2017-04-07T07:39:42Z</dcterms:modified>
  <cp:category/>
  <cp:version/>
  <cp:contentType/>
  <cp:contentStatus/>
</cp:coreProperties>
</file>